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B8E7863-9C49-431A-8237-3707F05E03F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<sst xmlns="http://schemas.openxmlformats.org/spreadsheetml/2006/main" count="762" uniqueCount="438">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</sst>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363</v>
      </c>
      <c r="B10" s="174"/>
      <c r="C10" s="182" t="str">
        <f>VLOOKUP(A10,listado,2,0)</f>
        <v>G. PROYECTOS DE EDIFICACIÓN</v>
      </c>
      <c r="D10" s="182"/>
      <c r="E10" s="182"/>
      <c r="F10" s="182"/>
      <c r="G10" s="182" t="str">
        <f>VLOOKUP(A10,listado,3,0)</f>
        <v>Técnico/a 3</v>
      </c>
      <c r="H10" s="182"/>
      <c r="I10" s="189" t="str">
        <f>VLOOKUP(A10,listado,4,0)</f>
        <v>Técnico/a en Proyectos de Arquitectura / Edificación</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 año de experiencia en funciones del puesto.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zWNdPk45qw1uvap7Duz7kj9E4Q+zJf6wbWEZ8HRTYJc0iATjxYMnrSXkMzfpXBHv3YzRkYJyxkx6Oqy+855EYA==" saltValue="9PjddUmMKROZiVOsKVyvy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2025-09-05T10:46:35Z</dcterms:modified>
</cp:coreProperties>
</file>